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niv\駒沢大学\k2021\r-pollen\"/>
    </mc:Choice>
  </mc:AlternateContent>
  <bookViews>
    <workbookView xWindow="0" yWindow="0" windowWidth="22740" windowHeight="102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50" i="1"/>
  <c r="H50" i="1" s="1"/>
  <c r="F49" i="1"/>
  <c r="F48" i="1"/>
  <c r="H48" i="1" s="1"/>
  <c r="F47" i="1"/>
  <c r="F46" i="1"/>
  <c r="H46" i="1" s="1"/>
  <c r="F45" i="1"/>
  <c r="F44" i="1"/>
  <c r="F43" i="1"/>
  <c r="F42" i="1"/>
  <c r="H42" i="1" s="1"/>
  <c r="F41" i="1"/>
  <c r="F40" i="1"/>
  <c r="H40" i="1" s="1"/>
  <c r="F39" i="1"/>
  <c r="F38" i="1"/>
  <c r="H38" i="1" s="1"/>
  <c r="F37" i="1"/>
  <c r="F36" i="1"/>
  <c r="H36" i="1" s="1"/>
  <c r="F35" i="1"/>
  <c r="F34" i="1"/>
  <c r="H34" i="1" s="1"/>
  <c r="F33" i="1"/>
  <c r="F32" i="1"/>
  <c r="H32" i="1" s="1"/>
  <c r="F31" i="1"/>
  <c r="F30" i="1"/>
  <c r="H30" i="1" s="1"/>
  <c r="F29" i="1"/>
  <c r="F28" i="1"/>
  <c r="H28" i="1" s="1"/>
  <c r="F27" i="1"/>
  <c r="F26" i="1"/>
  <c r="H26" i="1" s="1"/>
  <c r="F25" i="1"/>
  <c r="F24" i="1"/>
  <c r="H24" i="1" s="1"/>
  <c r="F23" i="1"/>
  <c r="F22" i="1"/>
  <c r="H22" i="1" s="1"/>
  <c r="F21" i="1"/>
  <c r="F20" i="1"/>
  <c r="H20" i="1" s="1"/>
  <c r="F19" i="1"/>
  <c r="F18" i="1"/>
  <c r="H18" i="1" s="1"/>
  <c r="F17" i="1"/>
  <c r="F16" i="1"/>
  <c r="H16" i="1" s="1"/>
  <c r="F15" i="1"/>
  <c r="F14" i="1"/>
  <c r="H14" i="1" s="1"/>
  <c r="F13" i="1"/>
  <c r="F12" i="1"/>
  <c r="H12" i="1" s="1"/>
  <c r="F11" i="1"/>
  <c r="F10" i="1"/>
  <c r="H10" i="1" s="1"/>
  <c r="F9" i="1"/>
  <c r="F8" i="1"/>
  <c r="H8" i="1" s="1"/>
  <c r="F7" i="1"/>
  <c r="F6" i="1"/>
  <c r="H6" i="1" s="1"/>
  <c r="F5" i="1"/>
  <c r="F4" i="1"/>
  <c r="H4" i="1" s="1"/>
  <c r="H44" i="1" l="1"/>
  <c r="H9" i="1"/>
  <c r="H7" i="1"/>
  <c r="H15" i="1"/>
  <c r="H23" i="1"/>
  <c r="H31" i="1"/>
  <c r="H39" i="1"/>
  <c r="H47" i="1"/>
  <c r="H17" i="1"/>
  <c r="H25" i="1"/>
  <c r="H33" i="1"/>
  <c r="H41" i="1"/>
  <c r="H49" i="1"/>
  <c r="H11" i="1"/>
  <c r="H19" i="1"/>
  <c r="H27" i="1"/>
  <c r="H35" i="1"/>
  <c r="H43" i="1"/>
  <c r="H5" i="1"/>
  <c r="H13" i="1"/>
  <c r="H21" i="1"/>
  <c r="H29" i="1"/>
  <c r="H37" i="1"/>
  <c r="H45" i="1"/>
</calcChain>
</file>

<file path=xl/sharedStrings.xml><?xml version="1.0" encoding="utf-8"?>
<sst xmlns="http://schemas.openxmlformats.org/spreadsheetml/2006/main" count="61" uniqueCount="57">
  <si>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</si>
  <si>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</si>
  <si>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</si>
  <si>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</si>
  <si>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</si>
  <si>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</si>
  <si>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</si>
  <si>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</si>
  <si>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</si>
  <si>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</si>
  <si>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</si>
  <si>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</si>
  <si>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</si>
  <si>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</si>
  <si>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</si>
  <si>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</si>
  <si>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</si>
  <si>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</si>
  <si>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</si>
  <si>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</si>
  <si>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</si>
  <si>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</si>
  <si>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</si>
  <si>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</si>
  <si>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</si>
  <si>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</si>
  <si>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</si>
  <si>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</si>
  <si>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</si>
  <si>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</si>
  <si>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</si>
  <si>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</si>
  <si>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</si>
  <si>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</si>
  <si>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</si>
  <si>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</si>
  <si>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</si>
  <si>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</si>
  <si>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</si>
  <si>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</si>
  <si>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</si>
  <si>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</si>
  <si>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</si>
  <si>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</si>
  <si>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</si>
  <si>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</si>
  <si>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</si>
  <si>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面積</t>
    <rPh sb="0" eb="2">
      <t>メンセキ</t>
    </rPh>
    <phoneticPr fontId="2"/>
  </si>
  <si>
    <t>割合</t>
    <rPh sb="0" eb="2">
      <t>ワリアイ</t>
    </rPh>
    <phoneticPr fontId="2"/>
  </si>
  <si>
    <t>都道府県</t>
    <rPh sb="0" eb="4">
      <t>トドウフケン</t>
    </rPh>
    <phoneticPr fontId="1"/>
  </si>
  <si>
    <t>ヒノキ林</t>
    <rPh sb="3" eb="4">
      <t>リン</t>
    </rPh>
    <phoneticPr fontId="2"/>
  </si>
  <si>
    <t>スギ林</t>
    <rPh sb="2" eb="3">
      <t>リン</t>
    </rPh>
    <phoneticPr fontId="2"/>
  </si>
  <si>
    <t>スギ林</t>
    <rPh sb="2" eb="3">
      <t>リン</t>
    </rPh>
    <phoneticPr fontId="1"/>
  </si>
  <si>
    <t>ヒノキ林</t>
    <rPh sb="3" eb="4">
      <t>リン</t>
    </rPh>
    <phoneticPr fontId="1"/>
  </si>
  <si>
    <t>スギ・ヒノキ林</t>
    <rPh sb="6" eb="7">
      <t>リン</t>
    </rPh>
    <phoneticPr fontId="1"/>
  </si>
  <si>
    <t>2017年</t>
    <rPh sb="4" eb="5">
      <t>ネン</t>
    </rPh>
    <phoneticPr fontId="2"/>
  </si>
  <si>
    <t>林野庁森林資源の現況より</t>
    <rPh sb="0" eb="2">
      <t>リンヤ</t>
    </rPh>
    <rPh sb="2" eb="3">
      <t>チョウ</t>
    </rPh>
    <rPh sb="3" eb="7">
      <t>シンリンシゲン</t>
    </rPh>
    <rPh sb="8" eb="10">
      <t>ゲンキョウ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</si>
</sst>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%"/>
    <numFmt numFmtId="178" formatCode="0&quot;ha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0" borderId="5" xfId="0" applyFont="1" applyBorder="1">
      <alignment vertical="center"/>
    </xf>
    <xf numFmtId="178" fontId="0" fillId="0" borderId="11" xfId="0" applyNumberFormat="1" applyBorder="1" applyAlignment="1">
      <alignment horizontal="center" vertical="center"/>
    </xf>
    <xf numFmtId="177" fontId="0" fillId="2" borderId="11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/>
    </xf>
    <xf numFmtId="177" fontId="0" fillId="4" borderId="12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3" borderId="1" xfId="0" applyNumberFormat="1" applyFill="1" applyBorder="1" applyAlignment="1">
      <alignment horizontal="center" vertical="center"/>
    </xf>
    <xf numFmtId="177" fontId="0" fillId="4" borderId="6" xfId="0" applyNumberFormat="1" applyFill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4" borderId="6" xfId="0" applyNumberFormat="1" applyFont="1" applyFill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177" fontId="0" fillId="4" borderId="9" xfId="0" applyNumberForma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2"/>
  <sheetViews>
    <sheetView tabSelected="1" workbookViewId="0">
      <selection activeCell="B53" sqref="B53"/>
    </sheetView>
  </sheetViews>
  <sheetFormatPr defaultRowHeight="13.5" x14ac:dyDescent="0.15"/>
  <cols>
    <col min="3" max="3" width="11.625" customWidth="1"/>
    <col min="4" max="4" width="10.375" customWidth="1"/>
    <col min="5" max="5" width="11.125" customWidth="1"/>
    <col min="8" max="8" width="11.375" customWidth="1"/>
  </cols>
  <sheetData>
    <row r="1" spans="2:8" ht="14.25" thickBot="1" x14ac:dyDescent="0.2"/>
    <row r="2" spans="2:8" x14ac:dyDescent="0.15">
      <c r="B2" s="4" t="s">
        <v>55</v>
      </c>
      <c r="C2" s="5" t="s">
        <v>49</v>
      </c>
      <c r="D2" s="5" t="s">
        <v>51</v>
      </c>
      <c r="E2" s="5" t="s">
        <v>50</v>
      </c>
      <c r="F2" s="6" t="s">
        <v>52</v>
      </c>
      <c r="G2" s="7" t="s">
        <v>53</v>
      </c>
      <c r="H2" s="8" t="s">
        <v>54</v>
      </c>
    </row>
    <row r="3" spans="2:8" ht="14.25" thickBot="1" x14ac:dyDescent="0.2">
      <c r="B3" s="9"/>
      <c r="C3" s="10" t="s">
        <v>47</v>
      </c>
      <c r="D3" s="10" t="s">
        <v>47</v>
      </c>
      <c r="E3" s="10" t="s">
        <v>47</v>
      </c>
      <c r="F3" s="11" t="s">
        <v>48</v>
      </c>
      <c r="G3" s="12" t="s">
        <v>48</v>
      </c>
      <c r="H3" s="13" t="s">
        <v>48</v>
      </c>
    </row>
    <row r="4" spans="2:8" x14ac:dyDescent="0.15">
      <c r="B4" s="3" t="s">
        <v>0</v>
      </c>
      <c r="C4" s="15">
        <v>7842076</v>
      </c>
      <c r="D4" s="15">
        <v>32128</v>
      </c>
      <c r="E4" s="15">
        <v>1</v>
      </c>
      <c r="F4" s="16">
        <f>+D4/C4</f>
        <v>4.0968743480680374E-3</v>
      </c>
      <c r="G4" s="17">
        <f>+E4/C4</f>
        <v>1.2751725435968742E-7</v>
      </c>
      <c r="H4" s="18">
        <f>+F4+G4</f>
        <v>4.0970018653223974E-3</v>
      </c>
    </row>
    <row r="5" spans="2:8" x14ac:dyDescent="0.15">
      <c r="B5" s="1" t="s">
        <v>1</v>
      </c>
      <c r="C5" s="19">
        <v>964556</v>
      </c>
      <c r="D5" s="19">
        <v>198690</v>
      </c>
      <c r="E5" s="19">
        <v>111</v>
      </c>
      <c r="F5" s="20">
        <f t="shared" ref="F5:F50" si="0">+D5/C5</f>
        <v>0.20599115033238091</v>
      </c>
      <c r="G5" s="21">
        <f t="shared" ref="G5:G50" si="1">+E5/C5</f>
        <v>1.1507885493429102E-4</v>
      </c>
      <c r="H5" s="22">
        <f t="shared" ref="H5:H50" si="2">+F5+G5</f>
        <v>0.20610622918731519</v>
      </c>
    </row>
    <row r="6" spans="2:8" x14ac:dyDescent="0.15">
      <c r="B6" s="1" t="s">
        <v>2</v>
      </c>
      <c r="C6" s="19">
        <v>1527501</v>
      </c>
      <c r="D6" s="19">
        <v>200525</v>
      </c>
      <c r="E6" s="19">
        <v>4005</v>
      </c>
      <c r="F6" s="20">
        <f t="shared" si="0"/>
        <v>0.13127650980261224</v>
      </c>
      <c r="G6" s="21">
        <f t="shared" si="1"/>
        <v>2.6219295437449794E-3</v>
      </c>
      <c r="H6" s="22">
        <f t="shared" si="2"/>
        <v>0.13389843934635723</v>
      </c>
    </row>
    <row r="7" spans="2:8" x14ac:dyDescent="0.15">
      <c r="B7" s="1" t="s">
        <v>3</v>
      </c>
      <c r="C7" s="19">
        <v>728222</v>
      </c>
      <c r="D7" s="19">
        <v>133192</v>
      </c>
      <c r="E7" s="19">
        <v>8893</v>
      </c>
      <c r="F7" s="20">
        <f t="shared" si="0"/>
        <v>0.1829002694233352</v>
      </c>
      <c r="G7" s="21">
        <f t="shared" si="1"/>
        <v>1.2211935371356538E-2</v>
      </c>
      <c r="H7" s="22">
        <f t="shared" si="2"/>
        <v>0.19511220479469174</v>
      </c>
    </row>
    <row r="8" spans="2:8" x14ac:dyDescent="0.15">
      <c r="B8" s="1" t="s">
        <v>4</v>
      </c>
      <c r="C8" s="19">
        <v>1163752</v>
      </c>
      <c r="D8" s="19">
        <v>366665</v>
      </c>
      <c r="E8" s="19">
        <v>36</v>
      </c>
      <c r="F8" s="20">
        <f t="shared" si="0"/>
        <v>0.31507142415222489</v>
      </c>
      <c r="G8" s="21">
        <f t="shared" si="1"/>
        <v>3.0934425891427037E-5</v>
      </c>
      <c r="H8" s="22">
        <f t="shared" si="2"/>
        <v>0.3151023585781163</v>
      </c>
    </row>
    <row r="9" spans="2:8" x14ac:dyDescent="0.15">
      <c r="B9" s="1" t="s">
        <v>5</v>
      </c>
      <c r="C9" s="19">
        <v>932315</v>
      </c>
      <c r="D9" s="19">
        <v>160872</v>
      </c>
      <c r="E9" s="19">
        <v>93</v>
      </c>
      <c r="F9" s="20">
        <f t="shared" si="0"/>
        <v>0.17255112274284978</v>
      </c>
      <c r="G9" s="21">
        <f t="shared" si="1"/>
        <v>9.9751693365439798E-5</v>
      </c>
      <c r="H9" s="22">
        <f t="shared" si="2"/>
        <v>0.17265087443621521</v>
      </c>
    </row>
    <row r="10" spans="2:8" x14ac:dyDescent="0.15">
      <c r="B10" s="1" t="s">
        <v>6</v>
      </c>
      <c r="C10" s="19">
        <v>1378374</v>
      </c>
      <c r="D10" s="19">
        <v>185172</v>
      </c>
      <c r="E10" s="19">
        <v>25721</v>
      </c>
      <c r="F10" s="20">
        <f t="shared" si="0"/>
        <v>0.13434089731814441</v>
      </c>
      <c r="G10" s="21">
        <f t="shared" si="1"/>
        <v>1.8660392607521618E-2</v>
      </c>
      <c r="H10" s="22">
        <f t="shared" si="2"/>
        <v>0.15300128992566603</v>
      </c>
    </row>
    <row r="11" spans="2:8" x14ac:dyDescent="0.15">
      <c r="B11" s="1" t="s">
        <v>7</v>
      </c>
      <c r="C11" s="19">
        <v>609712</v>
      </c>
      <c r="D11" s="19">
        <v>61741</v>
      </c>
      <c r="E11" s="19">
        <v>31508</v>
      </c>
      <c r="F11" s="20">
        <f t="shared" si="0"/>
        <v>0.10126256330857848</v>
      </c>
      <c r="G11" s="21">
        <f t="shared" si="1"/>
        <v>5.1676857270317789E-2</v>
      </c>
      <c r="H11" s="22">
        <f t="shared" si="2"/>
        <v>0.15293942057889626</v>
      </c>
    </row>
    <row r="12" spans="2:8" x14ac:dyDescent="0.15">
      <c r="B12" s="1" t="s">
        <v>8</v>
      </c>
      <c r="C12" s="19">
        <v>640809</v>
      </c>
      <c r="D12" s="19">
        <v>77967</v>
      </c>
      <c r="E12" s="19">
        <v>53402</v>
      </c>
      <c r="F12" s="20">
        <f t="shared" si="0"/>
        <v>0.12166963947135574</v>
      </c>
      <c r="G12" s="21">
        <f t="shared" si="1"/>
        <v>8.3335283992578127E-2</v>
      </c>
      <c r="H12" s="22">
        <f t="shared" si="2"/>
        <v>0.20500492346393387</v>
      </c>
    </row>
    <row r="13" spans="2:8" x14ac:dyDescent="0.15">
      <c r="B13" s="1" t="s">
        <v>9</v>
      </c>
      <c r="C13" s="19">
        <v>636228</v>
      </c>
      <c r="D13" s="19">
        <v>78558</v>
      </c>
      <c r="E13" s="19">
        <v>23722</v>
      </c>
      <c r="F13" s="20">
        <f t="shared" si="0"/>
        <v>0.12347460344404836</v>
      </c>
      <c r="G13" s="21">
        <f t="shared" si="1"/>
        <v>3.7285375682931277E-2</v>
      </c>
      <c r="H13" s="22">
        <f t="shared" si="2"/>
        <v>0.16075997912697965</v>
      </c>
    </row>
    <row r="14" spans="2:8" x14ac:dyDescent="0.15">
      <c r="B14" s="1" t="s">
        <v>10</v>
      </c>
      <c r="C14" s="19">
        <v>379775</v>
      </c>
      <c r="D14" s="19">
        <v>36050</v>
      </c>
      <c r="E14" s="19">
        <v>19215</v>
      </c>
      <c r="F14" s="20">
        <f t="shared" si="0"/>
        <v>9.4924626423540256E-2</v>
      </c>
      <c r="G14" s="21">
        <f t="shared" si="1"/>
        <v>5.0595747482061748E-2</v>
      </c>
      <c r="H14" s="22">
        <f t="shared" si="2"/>
        <v>0.14552037390560202</v>
      </c>
    </row>
    <row r="15" spans="2:8" x14ac:dyDescent="0.15">
      <c r="B15" s="1" t="s">
        <v>11</v>
      </c>
      <c r="C15" s="19">
        <v>515764</v>
      </c>
      <c r="D15" s="19">
        <v>47239</v>
      </c>
      <c r="E15" s="19">
        <v>8821</v>
      </c>
      <c r="F15" s="20">
        <f t="shared" si="0"/>
        <v>9.1590339767800774E-2</v>
      </c>
      <c r="G15" s="21">
        <f t="shared" si="1"/>
        <v>1.710278344359048E-2</v>
      </c>
      <c r="H15" s="22">
        <f t="shared" si="2"/>
        <v>0.10869312321139125</v>
      </c>
    </row>
    <row r="16" spans="2:8" x14ac:dyDescent="0.15">
      <c r="B16" s="1" t="s">
        <v>12</v>
      </c>
      <c r="C16" s="19">
        <v>219100</v>
      </c>
      <c r="D16" s="19">
        <v>22457</v>
      </c>
      <c r="E16" s="19">
        <v>9126</v>
      </c>
      <c r="F16" s="20">
        <f t="shared" si="0"/>
        <v>0.10249657690552259</v>
      </c>
      <c r="G16" s="21">
        <f t="shared" si="1"/>
        <v>4.1652213601095389E-2</v>
      </c>
      <c r="H16" s="22">
        <f t="shared" si="2"/>
        <v>0.144148790506618</v>
      </c>
    </row>
    <row r="17" spans="2:8" x14ac:dyDescent="0.15">
      <c r="B17" s="14" t="s">
        <v>13</v>
      </c>
      <c r="C17" s="23">
        <v>241592</v>
      </c>
      <c r="D17" s="23">
        <v>19216</v>
      </c>
      <c r="E17" s="23">
        <v>14768</v>
      </c>
      <c r="F17" s="24">
        <f t="shared" si="0"/>
        <v>7.9539057584688239E-2</v>
      </c>
      <c r="G17" s="25">
        <f t="shared" si="1"/>
        <v>6.1127851915626343E-2</v>
      </c>
      <c r="H17" s="26">
        <f t="shared" si="2"/>
        <v>0.14066690950031457</v>
      </c>
    </row>
    <row r="18" spans="2:8" x14ac:dyDescent="0.15">
      <c r="B18" s="1" t="s">
        <v>14</v>
      </c>
      <c r="C18" s="19">
        <v>1258418</v>
      </c>
      <c r="D18" s="19">
        <v>143854</v>
      </c>
      <c r="E18" s="19">
        <v>32</v>
      </c>
      <c r="F18" s="20">
        <f t="shared" si="0"/>
        <v>0.11431336805417595</v>
      </c>
      <c r="G18" s="21">
        <f t="shared" si="1"/>
        <v>2.5428752608433763E-5</v>
      </c>
      <c r="H18" s="22">
        <f t="shared" si="2"/>
        <v>0.11433879680678438</v>
      </c>
    </row>
    <row r="19" spans="2:8" x14ac:dyDescent="0.15">
      <c r="B19" s="1" t="s">
        <v>15</v>
      </c>
      <c r="C19" s="19">
        <v>424761</v>
      </c>
      <c r="D19" s="19">
        <v>50478</v>
      </c>
      <c r="E19" s="19">
        <v>391</v>
      </c>
      <c r="F19" s="20">
        <f t="shared" si="0"/>
        <v>0.11883859393870906</v>
      </c>
      <c r="G19" s="21">
        <f t="shared" si="1"/>
        <v>9.2051765581115032E-4</v>
      </c>
      <c r="H19" s="22">
        <f t="shared" si="2"/>
        <v>0.11975911159452021</v>
      </c>
    </row>
    <row r="20" spans="2:8" x14ac:dyDescent="0.15">
      <c r="B20" s="1" t="s">
        <v>16</v>
      </c>
      <c r="C20" s="19">
        <v>418609</v>
      </c>
      <c r="D20" s="19">
        <v>72115</v>
      </c>
      <c r="E20" s="19">
        <v>4813</v>
      </c>
      <c r="F20" s="20">
        <f t="shared" si="0"/>
        <v>0.17227293249786793</v>
      </c>
      <c r="G20" s="21">
        <f t="shared" si="1"/>
        <v>1.1497602774904506E-2</v>
      </c>
      <c r="H20" s="22">
        <f t="shared" si="2"/>
        <v>0.18377053527277243</v>
      </c>
    </row>
    <row r="21" spans="2:8" x14ac:dyDescent="0.15">
      <c r="B21" s="1" t="s">
        <v>17</v>
      </c>
      <c r="C21" s="19">
        <v>419049</v>
      </c>
      <c r="D21" s="19">
        <v>105920</v>
      </c>
      <c r="E21" s="19">
        <v>6940</v>
      </c>
      <c r="F21" s="20">
        <f t="shared" si="0"/>
        <v>0.25276280339530699</v>
      </c>
      <c r="G21" s="21">
        <f t="shared" si="1"/>
        <v>1.6561309059322418E-2</v>
      </c>
      <c r="H21" s="22">
        <f t="shared" si="2"/>
        <v>0.26932411245462939</v>
      </c>
    </row>
    <row r="22" spans="2:8" x14ac:dyDescent="0.15">
      <c r="B22" s="1" t="s">
        <v>18</v>
      </c>
      <c r="C22" s="19">
        <v>446527</v>
      </c>
      <c r="D22" s="19">
        <v>25984</v>
      </c>
      <c r="E22" s="19">
        <v>44991</v>
      </c>
      <c r="F22" s="20">
        <f t="shared" si="0"/>
        <v>5.8191329975566988E-2</v>
      </c>
      <c r="G22" s="21">
        <f t="shared" si="1"/>
        <v>0.10075762495884907</v>
      </c>
      <c r="H22" s="22">
        <f t="shared" si="2"/>
        <v>0.15894895493441608</v>
      </c>
    </row>
    <row r="23" spans="2:8" x14ac:dyDescent="0.15">
      <c r="B23" s="1" t="s">
        <v>19</v>
      </c>
      <c r="C23" s="19">
        <v>1356156</v>
      </c>
      <c r="D23" s="19">
        <v>60047</v>
      </c>
      <c r="E23" s="19">
        <v>82299</v>
      </c>
      <c r="F23" s="20">
        <f t="shared" si="0"/>
        <v>4.4277354522636037E-2</v>
      </c>
      <c r="G23" s="21">
        <f t="shared" si="1"/>
        <v>6.0685496358825974E-2</v>
      </c>
      <c r="H23" s="22">
        <f t="shared" si="2"/>
        <v>0.10496285088146201</v>
      </c>
    </row>
    <row r="24" spans="2:8" x14ac:dyDescent="0.15">
      <c r="B24" s="1" t="s">
        <v>20</v>
      </c>
      <c r="C24" s="19">
        <v>1062129</v>
      </c>
      <c r="D24" s="19">
        <v>122262</v>
      </c>
      <c r="E24" s="19">
        <v>209162</v>
      </c>
      <c r="F24" s="20">
        <f t="shared" si="0"/>
        <v>0.11511031145934252</v>
      </c>
      <c r="G24" s="21">
        <f t="shared" si="1"/>
        <v>0.19692711525624476</v>
      </c>
      <c r="H24" s="22">
        <f t="shared" si="2"/>
        <v>0.31203742671558726</v>
      </c>
    </row>
    <row r="25" spans="2:8" x14ac:dyDescent="0.15">
      <c r="B25" s="1" t="s">
        <v>21</v>
      </c>
      <c r="C25" s="19">
        <v>777743</v>
      </c>
      <c r="D25" s="19">
        <v>111001</v>
      </c>
      <c r="E25" s="19">
        <v>142526</v>
      </c>
      <c r="F25" s="20">
        <f t="shared" si="0"/>
        <v>0.14272195313876176</v>
      </c>
      <c r="G25" s="21">
        <f t="shared" si="1"/>
        <v>0.18325590844276324</v>
      </c>
      <c r="H25" s="22">
        <f t="shared" si="2"/>
        <v>0.32597786158152497</v>
      </c>
    </row>
    <row r="26" spans="2:8" x14ac:dyDescent="0.15">
      <c r="B26" s="1" t="s">
        <v>22</v>
      </c>
      <c r="C26" s="19">
        <v>517290</v>
      </c>
      <c r="D26" s="19">
        <v>51269</v>
      </c>
      <c r="E26" s="19">
        <v>67695</v>
      </c>
      <c r="F26" s="20">
        <f t="shared" si="0"/>
        <v>9.9110750256142591E-2</v>
      </c>
      <c r="G26" s="21">
        <f t="shared" si="1"/>
        <v>0.13086469871832049</v>
      </c>
      <c r="H26" s="22">
        <f t="shared" si="2"/>
        <v>0.22997544897446309</v>
      </c>
    </row>
    <row r="27" spans="2:8" x14ac:dyDescent="0.15">
      <c r="B27" s="1" t="s">
        <v>23</v>
      </c>
      <c r="C27" s="19">
        <v>577441</v>
      </c>
      <c r="D27" s="19">
        <v>100094</v>
      </c>
      <c r="E27" s="19">
        <v>109524</v>
      </c>
      <c r="F27" s="20">
        <f t="shared" si="0"/>
        <v>0.17334065298446075</v>
      </c>
      <c r="G27" s="21">
        <f t="shared" si="1"/>
        <v>0.189671325728516</v>
      </c>
      <c r="H27" s="22">
        <f t="shared" si="2"/>
        <v>0.36301197871297675</v>
      </c>
    </row>
    <row r="28" spans="2:8" x14ac:dyDescent="0.15">
      <c r="B28" s="1" t="s">
        <v>24</v>
      </c>
      <c r="C28" s="19">
        <v>401738</v>
      </c>
      <c r="D28" s="19">
        <v>46428</v>
      </c>
      <c r="E28" s="19">
        <v>34515</v>
      </c>
      <c r="F28" s="20">
        <f t="shared" si="0"/>
        <v>0.11556785765847392</v>
      </c>
      <c r="G28" s="21">
        <f t="shared" si="1"/>
        <v>8.5914202788882302E-2</v>
      </c>
      <c r="H28" s="22">
        <f t="shared" si="2"/>
        <v>0.20148206044735623</v>
      </c>
    </row>
    <row r="29" spans="2:8" x14ac:dyDescent="0.15">
      <c r="B29" s="1" t="s">
        <v>25</v>
      </c>
      <c r="C29" s="19">
        <v>461219</v>
      </c>
      <c r="D29" s="19">
        <v>63664</v>
      </c>
      <c r="E29" s="19">
        <v>57131</v>
      </c>
      <c r="F29" s="20">
        <f t="shared" si="0"/>
        <v>0.13803420934523514</v>
      </c>
      <c r="G29" s="21">
        <f t="shared" si="1"/>
        <v>0.1238695717218935</v>
      </c>
      <c r="H29" s="22">
        <f t="shared" si="2"/>
        <v>0.26190378106712864</v>
      </c>
    </row>
    <row r="30" spans="2:8" x14ac:dyDescent="0.15">
      <c r="B30" s="1" t="s">
        <v>26</v>
      </c>
      <c r="C30" s="19">
        <v>190514</v>
      </c>
      <c r="D30" s="19">
        <v>7687</v>
      </c>
      <c r="E30" s="19">
        <v>12645</v>
      </c>
      <c r="F30" s="20">
        <f t="shared" si="0"/>
        <v>4.034874077495617E-2</v>
      </c>
      <c r="G30" s="21">
        <f t="shared" si="1"/>
        <v>6.6373074944623495E-2</v>
      </c>
      <c r="H30" s="22">
        <f t="shared" si="2"/>
        <v>0.10672181571957967</v>
      </c>
    </row>
    <row r="31" spans="2:8" x14ac:dyDescent="0.15">
      <c r="B31" s="1" t="s">
        <v>27</v>
      </c>
      <c r="C31" s="19">
        <v>840093</v>
      </c>
      <c r="D31" s="19">
        <v>117242</v>
      </c>
      <c r="E31" s="19">
        <v>97833</v>
      </c>
      <c r="F31" s="20">
        <f t="shared" si="0"/>
        <v>0.1395583584198416</v>
      </c>
      <c r="G31" s="21">
        <f t="shared" si="1"/>
        <v>0.11645496391470944</v>
      </c>
      <c r="H31" s="22">
        <f t="shared" si="2"/>
        <v>0.25601332233455104</v>
      </c>
    </row>
    <row r="32" spans="2:8" x14ac:dyDescent="0.15">
      <c r="B32" s="1" t="s">
        <v>28</v>
      </c>
      <c r="C32" s="19">
        <v>369094</v>
      </c>
      <c r="D32" s="19">
        <v>97277</v>
      </c>
      <c r="E32" s="19">
        <v>70341</v>
      </c>
      <c r="F32" s="20">
        <f t="shared" si="0"/>
        <v>0.26355616726362391</v>
      </c>
      <c r="G32" s="21">
        <f t="shared" si="1"/>
        <v>0.19057746807046444</v>
      </c>
      <c r="H32" s="22">
        <f t="shared" si="2"/>
        <v>0.45413363533408835</v>
      </c>
    </row>
    <row r="33" spans="2:8" x14ac:dyDescent="0.15">
      <c r="B33" s="1" t="s">
        <v>29</v>
      </c>
      <c r="C33" s="19">
        <v>472471</v>
      </c>
      <c r="D33" s="19">
        <v>93375</v>
      </c>
      <c r="E33" s="19">
        <v>119485</v>
      </c>
      <c r="F33" s="20">
        <f t="shared" si="0"/>
        <v>0.19763117736326674</v>
      </c>
      <c r="G33" s="21">
        <f t="shared" si="1"/>
        <v>0.25289382840428304</v>
      </c>
      <c r="H33" s="22">
        <f t="shared" si="2"/>
        <v>0.45052500576754978</v>
      </c>
    </row>
    <row r="34" spans="2:8" x14ac:dyDescent="0.15">
      <c r="B34" s="1" t="s">
        <v>30</v>
      </c>
      <c r="C34" s="19">
        <v>350713</v>
      </c>
      <c r="D34" s="19">
        <v>71319</v>
      </c>
      <c r="E34" s="19">
        <v>38216</v>
      </c>
      <c r="F34" s="20">
        <f t="shared" si="0"/>
        <v>0.20335430964920034</v>
      </c>
      <c r="G34" s="21">
        <f t="shared" si="1"/>
        <v>0.10896659091621924</v>
      </c>
      <c r="H34" s="22">
        <f t="shared" si="2"/>
        <v>0.31232090056541961</v>
      </c>
    </row>
    <row r="35" spans="2:8" x14ac:dyDescent="0.15">
      <c r="B35" s="1" t="s">
        <v>31</v>
      </c>
      <c r="C35" s="19">
        <v>670824</v>
      </c>
      <c r="D35" s="19">
        <v>84821</v>
      </c>
      <c r="E35" s="19">
        <v>68815</v>
      </c>
      <c r="F35" s="20">
        <f t="shared" si="0"/>
        <v>0.12644300144300144</v>
      </c>
      <c r="G35" s="21">
        <f t="shared" si="1"/>
        <v>0.10258279369849618</v>
      </c>
      <c r="H35" s="22">
        <f t="shared" si="2"/>
        <v>0.22902579514149762</v>
      </c>
    </row>
    <row r="36" spans="2:8" x14ac:dyDescent="0.15">
      <c r="B36" s="1" t="s">
        <v>32</v>
      </c>
      <c r="C36" s="19">
        <v>711447</v>
      </c>
      <c r="D36" s="19">
        <v>44563</v>
      </c>
      <c r="E36" s="19">
        <v>137242</v>
      </c>
      <c r="F36" s="20">
        <f t="shared" si="0"/>
        <v>6.2637132491949507E-2</v>
      </c>
      <c r="G36" s="21">
        <f t="shared" si="1"/>
        <v>0.19290544481879887</v>
      </c>
      <c r="H36" s="22">
        <f t="shared" si="2"/>
        <v>0.25554257731074836</v>
      </c>
    </row>
    <row r="37" spans="2:8" x14ac:dyDescent="0.15">
      <c r="B37" s="1" t="s">
        <v>33</v>
      </c>
      <c r="C37" s="19">
        <v>847947</v>
      </c>
      <c r="D37" s="19">
        <v>54122</v>
      </c>
      <c r="E37" s="19">
        <v>111814</v>
      </c>
      <c r="F37" s="20">
        <f t="shared" si="0"/>
        <v>6.3827102401447261E-2</v>
      </c>
      <c r="G37" s="21">
        <f t="shared" si="1"/>
        <v>0.13186437359882164</v>
      </c>
      <c r="H37" s="22">
        <f t="shared" si="2"/>
        <v>0.1956914760002689</v>
      </c>
    </row>
    <row r="38" spans="2:8" x14ac:dyDescent="0.15">
      <c r="B38" s="1" t="s">
        <v>34</v>
      </c>
      <c r="C38" s="19">
        <v>611234</v>
      </c>
      <c r="D38" s="19">
        <v>67614</v>
      </c>
      <c r="E38" s="19">
        <v>90965</v>
      </c>
      <c r="F38" s="20">
        <f t="shared" si="0"/>
        <v>0.11061884646469274</v>
      </c>
      <c r="G38" s="21">
        <f t="shared" si="1"/>
        <v>0.1488218914523734</v>
      </c>
      <c r="H38" s="22">
        <f t="shared" si="2"/>
        <v>0.25944073791706612</v>
      </c>
    </row>
    <row r="39" spans="2:8" x14ac:dyDescent="0.15">
      <c r="B39" s="1" t="s">
        <v>35</v>
      </c>
      <c r="C39" s="19">
        <v>414679</v>
      </c>
      <c r="D39" s="19">
        <v>137552</v>
      </c>
      <c r="E39" s="19">
        <v>37825</v>
      </c>
      <c r="F39" s="20">
        <f t="shared" si="0"/>
        <v>0.33170717591197046</v>
      </c>
      <c r="G39" s="21">
        <f t="shared" si="1"/>
        <v>9.1215132668883647E-2</v>
      </c>
      <c r="H39" s="22">
        <f t="shared" si="2"/>
        <v>0.42292230858085411</v>
      </c>
    </row>
    <row r="40" spans="2:8" x14ac:dyDescent="0.15">
      <c r="B40" s="1" t="s">
        <v>36</v>
      </c>
      <c r="C40" s="19">
        <v>187673</v>
      </c>
      <c r="D40" s="19">
        <v>1904</v>
      </c>
      <c r="E40" s="19">
        <v>14331</v>
      </c>
      <c r="F40" s="20">
        <f t="shared" si="0"/>
        <v>1.014530593106094E-2</v>
      </c>
      <c r="G40" s="21">
        <f t="shared" si="1"/>
        <v>7.6361543748967614E-2</v>
      </c>
      <c r="H40" s="22">
        <f t="shared" si="2"/>
        <v>8.6506849680028558E-2</v>
      </c>
    </row>
    <row r="41" spans="2:8" x14ac:dyDescent="0.15">
      <c r="B41" s="1" t="s">
        <v>37</v>
      </c>
      <c r="C41" s="19">
        <v>567619</v>
      </c>
      <c r="D41" s="19">
        <v>111528</v>
      </c>
      <c r="E41" s="19">
        <v>122967</v>
      </c>
      <c r="F41" s="20">
        <f t="shared" si="0"/>
        <v>0.19648390910099908</v>
      </c>
      <c r="G41" s="21">
        <f t="shared" si="1"/>
        <v>0.21663651146279458</v>
      </c>
      <c r="H41" s="22">
        <f t="shared" si="2"/>
        <v>0.41312042056379367</v>
      </c>
    </row>
    <row r="42" spans="2:8" x14ac:dyDescent="0.15">
      <c r="B42" s="1" t="s">
        <v>38</v>
      </c>
      <c r="C42" s="19">
        <v>710393</v>
      </c>
      <c r="D42" s="19">
        <v>153584</v>
      </c>
      <c r="E42" s="19">
        <v>216177</v>
      </c>
      <c r="F42" s="20">
        <f t="shared" si="0"/>
        <v>0.21619582400164417</v>
      </c>
      <c r="G42" s="21">
        <f t="shared" si="1"/>
        <v>0.30430620797220692</v>
      </c>
      <c r="H42" s="22">
        <f t="shared" si="2"/>
        <v>0.52050203197385114</v>
      </c>
    </row>
    <row r="43" spans="2:8" x14ac:dyDescent="0.15">
      <c r="B43" s="1" t="s">
        <v>39</v>
      </c>
      <c r="C43" s="19">
        <v>498640</v>
      </c>
      <c r="D43" s="19">
        <v>71186</v>
      </c>
      <c r="E43" s="19">
        <v>60852</v>
      </c>
      <c r="F43" s="20">
        <f t="shared" si="0"/>
        <v>0.14276030803786299</v>
      </c>
      <c r="G43" s="21">
        <f t="shared" si="1"/>
        <v>0.12203593775068186</v>
      </c>
      <c r="H43" s="22">
        <f t="shared" si="2"/>
        <v>0.26479624578854488</v>
      </c>
    </row>
    <row r="44" spans="2:8" x14ac:dyDescent="0.15">
      <c r="B44" s="1" t="s">
        <v>40</v>
      </c>
      <c r="C44" s="19">
        <v>244068</v>
      </c>
      <c r="D44" s="19">
        <v>41198</v>
      </c>
      <c r="E44" s="19">
        <v>29530</v>
      </c>
      <c r="F44" s="20">
        <f t="shared" si="0"/>
        <v>0.16879722044676074</v>
      </c>
      <c r="G44" s="21">
        <f t="shared" si="1"/>
        <v>0.12099087139649606</v>
      </c>
      <c r="H44" s="22">
        <f t="shared" si="2"/>
        <v>0.28978809184325682</v>
      </c>
    </row>
    <row r="45" spans="2:8" x14ac:dyDescent="0.15">
      <c r="B45" s="1" t="s">
        <v>41</v>
      </c>
      <c r="C45" s="19">
        <v>413220</v>
      </c>
      <c r="D45" s="19">
        <v>30836</v>
      </c>
      <c r="E45" s="19">
        <v>69734</v>
      </c>
      <c r="F45" s="20">
        <f t="shared" si="0"/>
        <v>7.4623687140022266E-2</v>
      </c>
      <c r="G45" s="21">
        <f t="shared" si="1"/>
        <v>0.16875756255747543</v>
      </c>
      <c r="H45" s="22">
        <f t="shared" si="2"/>
        <v>0.24338124969749769</v>
      </c>
    </row>
    <row r="46" spans="2:8" x14ac:dyDescent="0.15">
      <c r="B46" s="1" t="s">
        <v>42</v>
      </c>
      <c r="C46" s="19">
        <v>740944</v>
      </c>
      <c r="D46" s="19">
        <v>152847</v>
      </c>
      <c r="E46" s="19">
        <v>110302</v>
      </c>
      <c r="F46" s="20">
        <f t="shared" si="0"/>
        <v>0.20628684488976226</v>
      </c>
      <c r="G46" s="21">
        <f t="shared" si="1"/>
        <v>0.14886685093610313</v>
      </c>
      <c r="H46" s="22">
        <f t="shared" si="2"/>
        <v>0.35515369582586542</v>
      </c>
    </row>
    <row r="47" spans="2:8" x14ac:dyDescent="0.15">
      <c r="B47" s="1" t="s">
        <v>43</v>
      </c>
      <c r="C47" s="19">
        <v>634074</v>
      </c>
      <c r="D47" s="19">
        <v>146990</v>
      </c>
      <c r="E47" s="19">
        <v>66774</v>
      </c>
      <c r="F47" s="20">
        <f t="shared" si="0"/>
        <v>0.23181836820308041</v>
      </c>
      <c r="G47" s="21">
        <f t="shared" si="1"/>
        <v>0.10530947491933118</v>
      </c>
      <c r="H47" s="22">
        <f t="shared" si="2"/>
        <v>0.33712784312241162</v>
      </c>
    </row>
    <row r="48" spans="2:8" x14ac:dyDescent="0.15">
      <c r="B48" s="1" t="s">
        <v>44</v>
      </c>
      <c r="C48" s="19">
        <v>773531</v>
      </c>
      <c r="D48" s="19">
        <v>224828</v>
      </c>
      <c r="E48" s="19">
        <v>64586</v>
      </c>
      <c r="F48" s="20">
        <f t="shared" si="0"/>
        <v>0.29065157052529245</v>
      </c>
      <c r="G48" s="21">
        <f t="shared" si="1"/>
        <v>8.3495037690797136E-2</v>
      </c>
      <c r="H48" s="22">
        <f t="shared" si="2"/>
        <v>0.37414660821608958</v>
      </c>
    </row>
    <row r="49" spans="2:8" x14ac:dyDescent="0.15">
      <c r="B49" s="1" t="s">
        <v>45</v>
      </c>
      <c r="C49" s="19">
        <v>918699</v>
      </c>
      <c r="D49" s="19">
        <v>153298</v>
      </c>
      <c r="E49" s="19">
        <v>95213</v>
      </c>
      <c r="F49" s="20">
        <f t="shared" si="0"/>
        <v>0.16686422865378106</v>
      </c>
      <c r="G49" s="21">
        <f t="shared" si="1"/>
        <v>0.10363895029819342</v>
      </c>
      <c r="H49" s="22">
        <f t="shared" si="2"/>
        <v>0.27050317895197451</v>
      </c>
    </row>
    <row r="50" spans="2:8" ht="14.25" thickBot="1" x14ac:dyDescent="0.2">
      <c r="B50" s="2" t="s">
        <v>46</v>
      </c>
      <c r="C50" s="27">
        <v>228114</v>
      </c>
      <c r="D50" s="27">
        <v>237</v>
      </c>
      <c r="E50" s="27">
        <v>0</v>
      </c>
      <c r="F50" s="28">
        <f t="shared" si="0"/>
        <v>1.0389542071069728E-3</v>
      </c>
      <c r="G50" s="29">
        <f t="shared" si="1"/>
        <v>0</v>
      </c>
      <c r="H50" s="30">
        <f t="shared" si="2"/>
        <v>1.0389542071069728E-3</v>
      </c>
    </row>
    <row r="52" spans="2:8" x14ac:dyDescent="0.15">
      <c r="B52" t="s">
        <v>56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2017-01-01T04:12:00Z</dcterms:created>
  <dcterms:modified xsi:type="dcterms:W3CDTF">2021-12-11T21:31:23Z</dcterms:modified>
</cp:coreProperties>
</file>